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050-Proc-2022 запч 2022 Кзх\документы на сайт\"/>
    </mc:Choice>
  </mc:AlternateContent>
  <bookViews>
    <workbookView xWindow="0" yWindow="0" windowWidth="21720" windowHeight="84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 l="1"/>
</calcChain>
</file>

<file path=xl/sharedStrings.xml><?xml version="1.0" encoding="utf-8"?>
<sst xmlns="http://schemas.openxmlformats.org/spreadsheetml/2006/main" count="846" uniqueCount="596">
  <si>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</si>
  <si>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</si>
  <si>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</si>
  <si>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0050-PROC-2022 Двухэтапный тендер на поставку запчастей к насосам и расходных материалов для КТК-К / Purchase № 0050-PROC-2022 Two-stage tender for supply of spares to pumps and consumables for CPC-K</t>
  </si>
  <si>
    <t>Компания-участница/Bidder:</t>
  </si>
  <si>
    <t>12.04.22 17:56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</si>
  <si>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</si>
  <si>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</si>
  <si>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</si>
  <si>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</si>
  <si>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</si>
  <si>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</si>
  <si>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</si>
  <si>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</si>
  <si>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</si>
  <si>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</si>
  <si>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</si>
  <si>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</si>
  <si>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</si>
  <si>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</si>
  <si>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</si>
  <si>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</si>
  <si>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</si>
  <si>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1094910</t>
  </si>
  <si>
    <t>37483</t>
  </si>
  <si>
    <t>EAST</t>
  </si>
  <si>
    <t>Ремкомплект гидравлической части насоса Hydra cell D03 установки ССВД Комплектность:
Уплотнительное кольцо - 1 шт., позиция на схеме № 53;
Соединительный шток - 3 шт., позиция на схеме № 59;
Подшипник - 1 шт., позиция на схеме № 55;
Подшипник - 1 шт., позиция на схеме № 68;
Сальник	- 1 шт., позиция на схеме № 54;
Уплотнительное кольцо - 1 шт., позиция на схеме № 70;
Крышка - 1 шт., позиция на схеме №63. / Repair kit to the hydraulic part of the pump Hydra cell D03 for SSVD</t>
  </si>
  <si>
    <t>Опросный лист на изделие 1094910</t>
  </si>
  <si>
    <t>компл./SET</t>
  </si>
  <si>
    <t/>
  </si>
  <si>
    <t>ATYRAU</t>
  </si>
  <si>
    <t>1094927</t>
  </si>
  <si>
    <t>Ремкомплект жидкостной части насоса Hydra cell D03 установки ССВД Комплектность:
Пружина клапана - 6 шт., позиция на схеме №8;	
Тарелка клапана - 6 шт., позиция на схеме №7;
Седло клапана - 6 шт., позиция на схеме №6;
Уплотнительное кольцо - 6 шт., позиция на схеме №5;
Демпфирующая шайба - 6 шт., позиция на схеме №11;
Коллектор - 1 шт., позиция на схеме №3;
Уплотнительное кольцо - 2 шт., позиция на схеме №4;
Диафрагма - 3 шт., позиция на схеме №17;
Плунжер в сборе - 3 шт., позиция на схеме №28. / Repair kit to the liquid part of the pump Hydra cell D03 for SSVD</t>
  </si>
  <si>
    <t>Опросный лист на изделие 1094927</t>
  </si>
  <si>
    <t>1037843</t>
  </si>
  <si>
    <t>35034</t>
  </si>
  <si>
    <t>Запасные ремни для установки очистки воздуха "Purafil"  (Композитные сегментные ремни фирмы Fenner Drives) / Spare belts for air purifier "Purafil" (composite segmental belts of by Fenner Drives)</t>
  </si>
  <si>
    <t>Опросный лист на изделие 1037843</t>
  </si>
  <si>
    <t>упак/PACK</t>
  </si>
  <si>
    <t>1046517</t>
  </si>
  <si>
    <t>Мембранный насос-дозатор DLX-MA/MB 02-10, в комплекте со всасывающим шлангом из ПВХ, напорным шлангом их ПЭ, клапаном впрыска / Diaphragm Metering Pump DLX-MA / MB 02-10, complete with PVC suction hose, pressure hose of PE injection valve.</t>
  </si>
  <si>
    <t>DLX-MA/MB 02-10</t>
  </si>
  <si>
    <t>шт./EA</t>
  </si>
  <si>
    <t>1094317</t>
  </si>
  <si>
    <t>37338</t>
  </si>
  <si>
    <t>Сигнализатор напряжения индивидуальный касочный (СНК) Радиус  – внутрь каски / Personal voltage alarm (SNK) Radius  – in a helmet</t>
  </si>
  <si>
    <t>ISATAY</t>
  </si>
  <si>
    <t>39811</t>
  </si>
  <si>
    <t>1079036</t>
  </si>
  <si>
    <t>39636</t>
  </si>
  <si>
    <t>Клапан инжекционный шариковый 1/2" (полипропилен) / Valve injection ball 1/2" (polypropylene)</t>
  </si>
  <si>
    <t>Опросный лист на изделие 1079036</t>
  </si>
  <si>
    <t>1097295</t>
  </si>
  <si>
    <t>Шланг 4х6 ПВХ для дозирующего насоса ETATRON / Etatron Dosing pump hose PVC 4x6</t>
  </si>
  <si>
    <t>Опросный лист на изделие 1097295</t>
  </si>
  <si>
    <t>1097296</t>
  </si>
  <si>
    <t>Шланг 4х6 ПЭ для дозирующего насоса ETATRON / Etatron dosing pump polyethylene hose 4x6</t>
  </si>
  <si>
    <t>Опросный лист на изделие 1097296</t>
  </si>
  <si>
    <t>1097297</t>
  </si>
  <si>
    <t>Комплект клапанов забора и подачи для насоса ETATRON / A set of valves pump dispenser Etatron</t>
  </si>
  <si>
    <t>Опросный лист на изделие 1097297</t>
  </si>
  <si>
    <t>кв.м/M2</t>
  </si>
  <si>
    <t>1026123</t>
  </si>
  <si>
    <t>37721</t>
  </si>
  <si>
    <t>Гильза опорно-упорного подшипника для подпорного насоса НПВ2500/80 ОАО "УРАЛГИДРОМАШ" / Journal-axial bearing sleeve for the Booster Pump NPV2500/80</t>
  </si>
  <si>
    <t>36741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</si>
  <si>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</si>
  <si>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</si>
  <si>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</si>
  <si>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</si>
  <si>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</si>
  <si>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</si>
  <si>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</si>
  <si>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</si>
  <si>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</si>
  <si>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</si>
  <si>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</si>
  <si>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</si>
  <si>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</si>
  <si>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</si>
  <si>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</si>
  <si>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</si>
  <si>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</si>
  <si>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</si>
  <si>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</si>
  <si>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</si>
  <si>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</si>
  <si>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</si>
  <si>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</si>
  <si>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</si>
  <si>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</si>
  <si>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</si>
  <si>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</si>
  <si>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</si>
  <si>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</si>
  <si>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</si>
  <si>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</si>
  <si>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</si>
  <si>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</si>
  <si>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</si>
  <si>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</si>
  <si>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</si>
  <si>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</si>
  <si>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</si>
  <si>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</si>
  <si>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</si>
  <si>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</si>
  <si>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</si>
  <si>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</si>
  <si>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</si>
  <si>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</si>
  <si>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</si>
  <si>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</si>
  <si>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</si>
  <si>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</si>
  <si>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</si>
  <si>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</si>
  <si>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</si>
  <si>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</si>
  <si>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</si>
  <si>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</si>
  <si>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</si>
  <si>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</si>
  <si>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</si>
  <si>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</si>
  <si>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</si>
  <si>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</si>
  <si>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</si>
  <si>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</si>
  <si>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</si>
  <si>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</si>
  <si>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</si>
  <si>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</si>
  <si>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</si>
  <si>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</si>
  <si>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</si>
  <si>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</si>
  <si>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</si>
  <si>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</si>
  <si>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</si>
  <si>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</si>
  <si>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</si>
  <si>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</si>
  <si>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</si>
  <si>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</si>
  <si>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</si>
  <si>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</si>
  <si>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</si>
  <si>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</si>
  <si>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</si>
  <si>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</si>
  <si>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</si>
  <si>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</si>
  <si>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</si>
  <si>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</si>
  <si>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</si>
  <si>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</si>
  <si>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</si>
  <si>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</si>
  <si>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</si>
  <si>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</si>
  <si>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</si>
  <si>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</si>
  <si>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</si>
  <si>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</si>
  <si>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</si>
  <si>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</si>
  <si>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</si>
  <si>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</si>
  <si>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</si>
  <si>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</si>
  <si>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</si>
  <si>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</si>
  <si>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</si>
  <si>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</si>
  <si>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</si>
  <si>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</si>
  <si>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</si>
  <si>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</si>
  <si>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</si>
  <si>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</si>
  <si>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</si>
  <si>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</si>
  <si>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</si>
  <si>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</si>
  <si>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</si>
  <si>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</si>
  <si>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</si>
  <si>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</si>
  <si>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</si>
  <si>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</si>
  <si>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</si>
  <si>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</si>
  <si>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</si>
  <si>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</si>
  <si>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</si>
  <si>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</si>
  <si>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</si>
  <si>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</si>
  <si>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</si>
  <si>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</si>
  <si>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</si>
  <si>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</si>
  <si>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</si>
  <si>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</si>
  <si>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</si>
  <si>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</si>
  <si>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</si>
  <si>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</si>
  <si>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</si>
  <si>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</si>
  <si>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</si>
  <si>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</si>
  <si>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</si>
  <si>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</si>
  <si>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</si>
  <si>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</si>
  <si>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</si>
  <si>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</si>
  <si>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</si>
  <si>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</si>
  <si>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</si>
  <si>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</si>
  <si>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</si>
  <si>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</si>
  <si>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</si>
  <si>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</si>
  <si>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</si>
  <si>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</si>
  <si>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</si>
  <si>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</si>
  <si>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</si>
  <si>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</si>
  <si>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</si>
  <si>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</si>
  <si>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</si>
  <si>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</si>
  <si>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</si>
  <si>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</si>
  <si>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</si>
  <si>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</si>
  <si>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</si>
  <si>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</si>
  <si>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</si>
  <si>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</si>
  <si>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</si>
  <si>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</si>
  <si>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</si>
  <si>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</si>
  <si>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</si>
  <si>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</si>
  <si>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</si>
  <si>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</si>
  <si>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</si>
  <si>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</si>
  <si>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</si>
  <si>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</si>
  <si>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</si>
  <si>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</si>
  <si>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</si>
  <si>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</si>
  <si>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</si>
  <si>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</si>
  <si>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</si>
  <si>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</si>
  <si>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</si>
  <si>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</si>
  <si>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</si>
  <si>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</si>
  <si>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</si>
  <si>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</si>
  <si>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</si>
  <si>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</si>
  <si>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</si>
  <si>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</si>
  <si>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</si>
  <si>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</si>
  <si>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</si>
  <si>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</si>
  <si>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</si>
  <si>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</si>
  <si>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</si>
  <si>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</si>
  <si>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</si>
  <si>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</si>
  <si>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</si>
  <si>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</si>
  <si>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</si>
  <si>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</si>
  <si>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</si>
  <si>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</si>
  <si>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</si>
  <si>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</si>
  <si>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</si>
  <si>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</si>
  <si>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</si>
  <si>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</si>
  <si>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</si>
  <si>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</si>
  <si>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</si>
  <si>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</si>
  <si>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</si>
  <si>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</si>
  <si>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</si>
  <si>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</si>
  <si>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</si>
  <si>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</si>
  <si>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</si>
  <si>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</si>
  <si>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</si>
  <si>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</si>
  <si>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</si>
  <si>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</si>
  <si>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</si>
  <si>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</si>
  <si>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</si>
  <si>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</si>
  <si>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</si>
  <si>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</si>
  <si>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</si>
  <si>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</si>
  <si>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</si>
  <si>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</si>
  <si>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</si>
  <si>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</si>
  <si>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</si>
  <si>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</si>
  <si>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</si>
  <si>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</si>
  <si>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</si>
  <si>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</si>
  <si>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</si>
  <si>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</si>
  <si>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</si>
  <si>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</si>
  <si>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</si>
  <si>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</si>
  <si>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</si>
  <si>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</si>
  <si>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</si>
  <si>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</si>
  <si>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</si>
  <si>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</si>
  <si>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</si>
  <si>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</si>
  <si>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</si>
  <si>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</si>
  <si>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</si>
  <si>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</si>
  <si>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</si>
  <si>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</si>
  <si>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</si>
  <si>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</si>
  <si>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</si>
  <si>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</si>
  <si>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</si>
  <si>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</si>
  <si>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</si>
  <si>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</si>
  <si>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</si>
  <si>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</si>
  <si>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</si>
  <si>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</si>
  <si>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</si>
  <si>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</si>
  <si>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</si>
  <si>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</si>
  <si>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</si>
  <si>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</si>
  <si>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</si>
  <si>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</si>
  <si>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</si>
  <si>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</si>
  <si>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</si>
  <si>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</si>
  <si>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</si>
  <si>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</si>
  <si>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</si>
  <si>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</si>
  <si>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</si>
  <si>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</si>
  <si>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</si>
  <si>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</si>
  <si>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</si>
  <si>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</si>
  <si>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</si>
  <si>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</si>
  <si>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</si>
  <si>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</si>
  <si>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</si>
  <si>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</si>
  <si>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</si>
  <si>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</si>
  <si>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</si>
  <si>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</si>
  <si>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</si>
  <si>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</si>
  <si>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</si>
  <si>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</si>
  <si>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</si>
  <si>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</si>
  <si>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</si>
  <si>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</si>
  <si>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</si>
  <si>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</si>
  <si>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</si>
  <si>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</si>
  <si>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</si>
  <si>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</si>
  <si>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</si>
  <si>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</si>
  <si>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</si>
  <si>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</si>
  <si>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</si>
  <si>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</si>
  <si>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</si>
  <si>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</si>
  <si>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</si>
  <si>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</si>
  <si>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</si>
  <si>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</si>
  <si>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</si>
  <si>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</si>
  <si>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</si>
  <si>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</si>
  <si>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</si>
  <si>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</si>
  <si>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</si>
  <si>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</si>
  <si>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</si>
  <si>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</si>
  <si>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</si>
  <si>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</si>
  <si>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</si>
  <si>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</si>
  <si>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</si>
  <si>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</si>
  <si>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</si>
  <si>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</si>
  <si>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</si>
  <si>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</si>
  <si>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</si>
  <si>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</si>
  <si>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</si>
  <si>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</si>
  <si>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</si>
  <si>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</si>
  <si>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</si>
  <si>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</si>
  <si>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</si>
  <si>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</si>
  <si>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</si>
  <si>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</si>
  <si>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</si>
  <si>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</si>
  <si>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</si>
  <si>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</si>
  <si>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</si>
  <si>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</si>
  <si>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</si>
  <si>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</si>
  <si>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</si>
  <si>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</si>
  <si>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</si>
  <si>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</si>
  <si>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</si>
  <si>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</si>
  <si>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</si>
  <si>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</si>
  <si>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</si>
  <si>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</si>
  <si>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</si>
  <si>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</si>
  <si>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</si>
  <si>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</si>
  <si>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</si>
  <si>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</si>
  <si>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</si>
  <si>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</si>
  <si>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</si>
  <si>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</si>
  <si>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</si>
  <si>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</si>
  <si>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</si>
  <si>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</si>
  <si>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</si>
  <si>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</si>
  <si>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</si>
  <si>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</si>
  <si>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</si>
  <si>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</si>
  <si>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</si>
  <si>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</si>
  <si>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</si>
  <si>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</si>
  <si>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</si>
  <si>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</si>
  <si>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</si>
  <si>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</si>
  <si>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</si>
  <si>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</si>
  <si>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</si>
  <si>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</si>
  <si>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</si>
  <si>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</si>
  <si>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</si>
  <si>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</si>
  <si>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</si>
  <si>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</si>
  <si>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</si>
  <si>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</si>
  <si>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</si>
  <si>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</si>
  <si>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</si>
  <si>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</si>
  <si>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</si>
  <si>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</si>
  <si>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</si>
  <si>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</si>
  <si>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</si>
  <si>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</si>
  <si>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</si>
  <si>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</si>
  <si>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</si>
  <si>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</si>
  <si>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</si>
  <si>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</si>
  <si>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</si>
  <si>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</si>
  <si>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</si>
  <si>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</si>
  <si>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</si>
  <si>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</si>
  <si>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</si>
  <si>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</si>
  <si>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</si>
  <si>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</si>
  <si>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</si>
  <si>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</si>
  <si>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</si>
  <si>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</si>
  <si>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</si>
  <si>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</si>
  <si>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</si>
  <si>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</si>
  <si>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</si>
  <si>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</si>
  <si>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</si>
  <si>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</si>
  <si>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</si>
  <si>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</si>
  <si>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</si>
  <si>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</si>
  <si>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</si>
  <si>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</si>
  <si>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</si>
  <si>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</si>
  <si>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</si>
  <si>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</si>
  <si>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</si>
  <si>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</si>
  <si>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</si>
  <si>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</si>
  <si>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</si>
  <si>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</si>
  <si>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</si>
  <si>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</si>
  <si>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</si>
  <si>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</si>
  <si>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</si>
  <si>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</si>
  <si>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</si>
  <si>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</si>
  <si>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</si>
  <si>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</si>
  <si>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</si>
  <si>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</si>
  <si>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</si>
  <si>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</si>
  <si>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</si>
  <si>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</si>
  <si>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</si>
  <si>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</si>
  <si>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</si>
  <si>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</si>
  <si>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</si>
  <si>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</si>
  <si>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</si>
  <si>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</si>
  <si>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</si>
  <si>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</si>
  <si>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</si>
  <si>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</si>
  <si>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</si>
  <si>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1094317</t>
  </si>
  <si>
    <r>
      <t xml:space="preserve">Ремкомплект к насосу HC40-25-160 ф. Verder в составе: Containment tube joint ( Уплотнительно кольцо стакана) s/n VIT.BC.HP.00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Casing joint ( Уплотнительно кольцо корпуса насоса) s/n VIT.160.00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Enc cap spigot ( Торцевая заглушка) s/n ECS.S2.S.01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Front bearing (передний подшипник в сборе) s/n SCB.3.00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Front bearings O-rings ( Уплотнительное кольцо подшипника) s/n VIT.3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Rear bearings /pins ( Задний подшипник в сборе) s/n SCB.2.00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Rear bearing O-rings( Уплотнительно кольцо заднего подшипника) s/n VIT.2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Fastener kiit front ( переднее соед. гайка,уступ,ключ) s/n FKF.CD.SS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
Колесо IMP.5032160.SM ф. Verder - </t>
    </r>
    <r>
      <rPr>
        <sz val="13"/>
        <color rgb="FFFF0000"/>
        <rFont val="Times New Roman"/>
        <family val="1"/>
        <charset val="204"/>
      </rPr>
      <t>1шт.</t>
    </r>
    <r>
      <rPr>
        <sz val="13"/>
        <color theme="1"/>
        <rFont val="Times New Roman"/>
        <family val="2"/>
      </rPr>
      <t xml:space="preserve"> / Repair kit for pump HC40-25-160 including: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</si>
</sst>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40" zoomScaleNormal="40" workbookViewId="0">
      <selection activeCell="J11" sqref="J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0" customWidth="1"/>
    <col min="7" max="7" width="22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</row>
    <row r="6" spans="1:17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</row>
    <row r="7" spans="1:17" ht="171" customHeight="1" x14ac:dyDescent="0.2">
      <c r="A7" s="23">
        <v>1</v>
      </c>
      <c r="B7" s="23">
        <v>56970266</v>
      </c>
      <c r="C7" s="23" t="s">
        <v>23</v>
      </c>
      <c r="D7" s="23" t="s">
        <v>24</v>
      </c>
      <c r="E7" s="23" t="s">
        <v>25</v>
      </c>
      <c r="F7" s="24" t="s">
        <v>26</v>
      </c>
      <c r="G7" s="23" t="s">
        <v>27</v>
      </c>
      <c r="H7" s="23" t="s">
        <v>28</v>
      </c>
      <c r="I7" s="23">
        <v>2</v>
      </c>
      <c r="J7" s="31">
        <v>0</v>
      </c>
      <c r="K7" s="32">
        <f t="shared" ref="K7:K22" si="0">I7*ROUND(J7,2)</f>
        <v>0</v>
      </c>
      <c r="L7" s="33" t="s">
        <v>29</v>
      </c>
      <c r="M7" s="25" t="s">
        <v>29</v>
      </c>
      <c r="N7" s="25" t="s">
        <v>29</v>
      </c>
      <c r="O7" s="25" t="s">
        <v>29</v>
      </c>
      <c r="P7" s="23" t="s">
        <v>30</v>
      </c>
      <c r="Q7" s="26" t="s">
        <v>29</v>
      </c>
    </row>
    <row r="8" spans="1:17" ht="201.75" customHeight="1" x14ac:dyDescent="0.2">
      <c r="A8" s="23">
        <v>2</v>
      </c>
      <c r="B8" s="23">
        <v>56970279</v>
      </c>
      <c r="C8" s="23" t="s">
        <v>31</v>
      </c>
      <c r="D8" s="23" t="s">
        <v>24</v>
      </c>
      <c r="E8" s="23" t="s">
        <v>25</v>
      </c>
      <c r="F8" s="24" t="s">
        <v>32</v>
      </c>
      <c r="G8" s="23" t="s">
        <v>33</v>
      </c>
      <c r="H8" s="23" t="s">
        <v>28</v>
      </c>
      <c r="I8" s="23">
        <v>2</v>
      </c>
      <c r="J8" s="31">
        <v>0</v>
      </c>
      <c r="K8" s="32">
        <f t="shared" si="0"/>
        <v>0</v>
      </c>
      <c r="L8" s="33" t="s">
        <v>29</v>
      </c>
      <c r="M8" s="25" t="s">
        <v>29</v>
      </c>
      <c r="N8" s="25" t="s">
        <v>29</v>
      </c>
      <c r="O8" s="25" t="s">
        <v>29</v>
      </c>
      <c r="P8" s="23" t="s">
        <v>30</v>
      </c>
      <c r="Q8" s="26" t="s">
        <v>29</v>
      </c>
    </row>
    <row r="9" spans="1:17" ht="198" x14ac:dyDescent="0.2">
      <c r="A9" s="23">
        <v>3</v>
      </c>
      <c r="B9" s="23">
        <v>56970517</v>
      </c>
      <c r="C9" s="23" t="s">
        <v>31</v>
      </c>
      <c r="D9" s="23" t="s">
        <v>24</v>
      </c>
      <c r="E9" s="23" t="s">
        <v>25</v>
      </c>
      <c r="F9" s="24" t="s">
        <v>32</v>
      </c>
      <c r="G9" s="23" t="s">
        <v>33</v>
      </c>
      <c r="H9" s="23" t="s">
        <v>28</v>
      </c>
      <c r="I9" s="23">
        <v>2</v>
      </c>
      <c r="J9" s="31">
        <v>0</v>
      </c>
      <c r="K9" s="32">
        <f t="shared" si="0"/>
        <v>0</v>
      </c>
      <c r="L9" s="33" t="s">
        <v>29</v>
      </c>
      <c r="M9" s="25" t="s">
        <v>29</v>
      </c>
      <c r="N9" s="25" t="s">
        <v>29</v>
      </c>
      <c r="O9" s="25" t="s">
        <v>29</v>
      </c>
      <c r="P9" s="23" t="s">
        <v>30</v>
      </c>
      <c r="Q9" s="26" t="s">
        <v>29</v>
      </c>
    </row>
    <row r="10" spans="1:17" ht="182.25" customHeight="1" x14ac:dyDescent="0.2">
      <c r="A10" s="23">
        <v>4</v>
      </c>
      <c r="B10" s="23">
        <v>56970520</v>
      </c>
      <c r="C10" s="23" t="s">
        <v>23</v>
      </c>
      <c r="D10" s="23" t="s">
        <v>24</v>
      </c>
      <c r="E10" s="23" t="s">
        <v>25</v>
      </c>
      <c r="F10" s="24" t="s">
        <v>26</v>
      </c>
      <c r="G10" s="23" t="s">
        <v>27</v>
      </c>
      <c r="H10" s="23" t="s">
        <v>28</v>
      </c>
      <c r="I10" s="23">
        <v>2</v>
      </c>
      <c r="J10" s="31">
        <v>0</v>
      </c>
      <c r="K10" s="32">
        <f t="shared" si="0"/>
        <v>0</v>
      </c>
      <c r="L10" s="33" t="s">
        <v>29</v>
      </c>
      <c r="M10" s="25" t="s">
        <v>29</v>
      </c>
      <c r="N10" s="25" t="s">
        <v>29</v>
      </c>
      <c r="O10" s="25" t="s">
        <v>29</v>
      </c>
      <c r="P10" s="23" t="s">
        <v>30</v>
      </c>
      <c r="Q10" s="26" t="s">
        <v>29</v>
      </c>
    </row>
    <row r="11" spans="1:17" ht="180.75" customHeight="1" x14ac:dyDescent="0.2">
      <c r="A11" s="23">
        <v>5</v>
      </c>
      <c r="B11" s="23">
        <v>56970522</v>
      </c>
      <c r="C11" s="23" t="s">
        <v>23</v>
      </c>
      <c r="D11" s="23" t="s">
        <v>24</v>
      </c>
      <c r="E11" s="23" t="s">
        <v>25</v>
      </c>
      <c r="F11" s="24" t="s">
        <v>26</v>
      </c>
      <c r="G11" s="23" t="s">
        <v>27</v>
      </c>
      <c r="H11" s="23" t="s">
        <v>28</v>
      </c>
      <c r="I11" s="23">
        <v>2</v>
      </c>
      <c r="J11" s="31">
        <v>0</v>
      </c>
      <c r="K11" s="32">
        <f t="shared" si="0"/>
        <v>0</v>
      </c>
      <c r="L11" s="33" t="s">
        <v>29</v>
      </c>
      <c r="M11" s="25" t="s">
        <v>29</v>
      </c>
      <c r="N11" s="25" t="s">
        <v>29</v>
      </c>
      <c r="O11" s="25" t="s">
        <v>29</v>
      </c>
      <c r="P11" s="23" t="s">
        <v>30</v>
      </c>
      <c r="Q11" s="26" t="s">
        <v>29</v>
      </c>
    </row>
    <row r="12" spans="1:17" ht="204" customHeight="1" x14ac:dyDescent="0.2">
      <c r="A12" s="23">
        <v>6</v>
      </c>
      <c r="B12" s="23">
        <v>56970525</v>
      </c>
      <c r="C12" s="23" t="s">
        <v>31</v>
      </c>
      <c r="D12" s="23" t="s">
        <v>24</v>
      </c>
      <c r="E12" s="23" t="s">
        <v>25</v>
      </c>
      <c r="F12" s="24" t="s">
        <v>32</v>
      </c>
      <c r="G12" s="23" t="s">
        <v>33</v>
      </c>
      <c r="H12" s="23" t="s">
        <v>28</v>
      </c>
      <c r="I12" s="23">
        <v>2</v>
      </c>
      <c r="J12" s="31">
        <v>0</v>
      </c>
      <c r="K12" s="32">
        <f t="shared" si="0"/>
        <v>0</v>
      </c>
      <c r="L12" s="33" t="s">
        <v>29</v>
      </c>
      <c r="M12" s="25" t="s">
        <v>29</v>
      </c>
      <c r="N12" s="25" t="s">
        <v>29</v>
      </c>
      <c r="O12" s="25" t="s">
        <v>29</v>
      </c>
      <c r="P12" s="23" t="s">
        <v>30</v>
      </c>
      <c r="Q12" s="26" t="s">
        <v>29</v>
      </c>
    </row>
    <row r="13" spans="1:17" ht="57.75" customHeight="1" x14ac:dyDescent="0.2">
      <c r="A13" s="23">
        <v>7</v>
      </c>
      <c r="B13" s="23">
        <v>56969813</v>
      </c>
      <c r="C13" s="23" t="s">
        <v>34</v>
      </c>
      <c r="D13" s="23" t="s">
        <v>35</v>
      </c>
      <c r="E13" s="23" t="s">
        <v>25</v>
      </c>
      <c r="F13" s="24" t="s">
        <v>36</v>
      </c>
      <c r="G13" s="23" t="s">
        <v>37</v>
      </c>
      <c r="H13" s="23" t="s">
        <v>38</v>
      </c>
      <c r="I13" s="23">
        <v>1</v>
      </c>
      <c r="J13" s="31">
        <v>0</v>
      </c>
      <c r="K13" s="32">
        <f t="shared" si="0"/>
        <v>0</v>
      </c>
      <c r="L13" s="33" t="s">
        <v>29</v>
      </c>
      <c r="M13" s="25" t="s">
        <v>29</v>
      </c>
      <c r="N13" s="25" t="s">
        <v>29</v>
      </c>
      <c r="O13" s="25" t="s">
        <v>29</v>
      </c>
      <c r="P13" s="23" t="s">
        <v>30</v>
      </c>
      <c r="Q13" s="26" t="s">
        <v>29</v>
      </c>
    </row>
    <row r="14" spans="1:17" ht="85.5" customHeight="1" x14ac:dyDescent="0.2">
      <c r="A14" s="23">
        <v>8</v>
      </c>
      <c r="B14" s="23">
        <v>56969815</v>
      </c>
      <c r="C14" s="23" t="s">
        <v>39</v>
      </c>
      <c r="D14" s="23" t="s">
        <v>35</v>
      </c>
      <c r="E14" s="23" t="s">
        <v>25</v>
      </c>
      <c r="F14" s="24" t="s">
        <v>40</v>
      </c>
      <c r="G14" s="23" t="s">
        <v>41</v>
      </c>
      <c r="H14" s="23" t="s">
        <v>42</v>
      </c>
      <c r="I14" s="23">
        <v>2</v>
      </c>
      <c r="J14" s="31">
        <v>0</v>
      </c>
      <c r="K14" s="32">
        <f t="shared" si="0"/>
        <v>0</v>
      </c>
      <c r="L14" s="33" t="s">
        <v>29</v>
      </c>
      <c r="M14" s="25" t="s">
        <v>29</v>
      </c>
      <c r="N14" s="25" t="s">
        <v>29</v>
      </c>
      <c r="O14" s="25" t="s">
        <v>29</v>
      </c>
      <c r="P14" s="23" t="s">
        <v>30</v>
      </c>
      <c r="Q14" s="26" t="s">
        <v>29</v>
      </c>
    </row>
    <row r="15" spans="1:17" ht="50.25" customHeight="1" x14ac:dyDescent="0.2">
      <c r="A15" s="23">
        <v>9</v>
      </c>
      <c r="B15" s="23">
        <v>56969032</v>
      </c>
      <c r="C15" s="23" t="s">
        <v>43</v>
      </c>
      <c r="D15" s="23" t="s">
        <v>44</v>
      </c>
      <c r="E15" s="23" t="s">
        <v>25</v>
      </c>
      <c r="F15" s="24" t="s">
        <v>45</v>
      </c>
      <c r="G15" s="27" t="s">
        <v>594</v>
      </c>
      <c r="H15" s="23" t="s">
        <v>42</v>
      </c>
      <c r="I15" s="23">
        <v>45</v>
      </c>
      <c r="J15" s="31">
        <v>0</v>
      </c>
      <c r="K15" s="32">
        <f t="shared" si="0"/>
        <v>0</v>
      </c>
      <c r="L15" s="33" t="s">
        <v>29</v>
      </c>
      <c r="M15" s="25" t="s">
        <v>29</v>
      </c>
      <c r="N15" s="25" t="s">
        <v>29</v>
      </c>
      <c r="O15" s="25" t="s">
        <v>29</v>
      </c>
      <c r="P15" s="23" t="s">
        <v>46</v>
      </c>
      <c r="Q15" s="26" t="s">
        <v>29</v>
      </c>
    </row>
    <row r="16" spans="1:17" ht="300" customHeight="1" x14ac:dyDescent="0.2">
      <c r="A16" s="23">
        <v>10</v>
      </c>
      <c r="B16" s="23">
        <v>56984003</v>
      </c>
      <c r="C16" s="23">
        <v>1009050</v>
      </c>
      <c r="D16" s="23" t="s">
        <v>47</v>
      </c>
      <c r="E16" s="23" t="s">
        <v>25</v>
      </c>
      <c r="F16" s="24" t="s">
        <v>595</v>
      </c>
      <c r="G16" s="23" t="s">
        <v>29</v>
      </c>
      <c r="H16" s="23" t="s">
        <v>42</v>
      </c>
      <c r="I16" s="23">
        <v>1</v>
      </c>
      <c r="J16" s="31">
        <v>0</v>
      </c>
      <c r="K16" s="32">
        <f t="shared" si="0"/>
        <v>0</v>
      </c>
      <c r="L16" s="33" t="s">
        <v>29</v>
      </c>
      <c r="M16" s="25" t="s">
        <v>29</v>
      </c>
      <c r="N16" s="25" t="s">
        <v>29</v>
      </c>
      <c r="O16" s="25" t="s">
        <v>29</v>
      </c>
      <c r="P16" s="23" t="s">
        <v>30</v>
      </c>
      <c r="Q16" s="26" t="s">
        <v>29</v>
      </c>
    </row>
    <row r="17" spans="1:17" ht="46.5" customHeight="1" x14ac:dyDescent="0.2">
      <c r="A17" s="23">
        <v>11</v>
      </c>
      <c r="B17" s="23">
        <v>56982095</v>
      </c>
      <c r="C17" s="23" t="s">
        <v>48</v>
      </c>
      <c r="D17" s="23" t="s">
        <v>49</v>
      </c>
      <c r="E17" s="23" t="s">
        <v>25</v>
      </c>
      <c r="F17" s="24" t="s">
        <v>50</v>
      </c>
      <c r="G17" s="23" t="s">
        <v>51</v>
      </c>
      <c r="H17" s="23" t="s">
        <v>42</v>
      </c>
      <c r="I17" s="23">
        <v>8</v>
      </c>
      <c r="J17" s="31">
        <v>0</v>
      </c>
      <c r="K17" s="32">
        <f t="shared" si="0"/>
        <v>0</v>
      </c>
      <c r="L17" s="33" t="s">
        <v>29</v>
      </c>
      <c r="M17" s="25" t="s">
        <v>29</v>
      </c>
      <c r="N17" s="25" t="s">
        <v>29</v>
      </c>
      <c r="O17" s="25" t="s">
        <v>29</v>
      </c>
      <c r="P17" s="23" t="s">
        <v>30</v>
      </c>
      <c r="Q17" s="26" t="s">
        <v>29</v>
      </c>
    </row>
    <row r="18" spans="1:17" ht="46.5" customHeight="1" x14ac:dyDescent="0.2">
      <c r="A18" s="23">
        <v>12</v>
      </c>
      <c r="B18" s="23">
        <v>56982194</v>
      </c>
      <c r="C18" s="23" t="s">
        <v>52</v>
      </c>
      <c r="D18" s="23" t="s">
        <v>49</v>
      </c>
      <c r="E18" s="23" t="s">
        <v>25</v>
      </c>
      <c r="F18" s="24" t="s">
        <v>53</v>
      </c>
      <c r="G18" s="23" t="s">
        <v>54</v>
      </c>
      <c r="H18" s="23" t="s">
        <v>38</v>
      </c>
      <c r="I18" s="23">
        <v>1</v>
      </c>
      <c r="J18" s="31">
        <v>0</v>
      </c>
      <c r="K18" s="32">
        <f t="shared" si="0"/>
        <v>0</v>
      </c>
      <c r="L18" s="33" t="s">
        <v>29</v>
      </c>
      <c r="M18" s="25" t="s">
        <v>29</v>
      </c>
      <c r="N18" s="25" t="s">
        <v>29</v>
      </c>
      <c r="O18" s="25" t="s">
        <v>29</v>
      </c>
      <c r="P18" s="23" t="s">
        <v>30</v>
      </c>
      <c r="Q18" s="26" t="s">
        <v>29</v>
      </c>
    </row>
    <row r="19" spans="1:17" ht="46.5" customHeight="1" x14ac:dyDescent="0.2">
      <c r="A19" s="23">
        <v>13</v>
      </c>
      <c r="B19" s="23">
        <v>56982197</v>
      </c>
      <c r="C19" s="23" t="s">
        <v>55</v>
      </c>
      <c r="D19" s="23" t="s">
        <v>49</v>
      </c>
      <c r="E19" s="23" t="s">
        <v>25</v>
      </c>
      <c r="F19" s="24" t="s">
        <v>56</v>
      </c>
      <c r="G19" s="23" t="s">
        <v>57</v>
      </c>
      <c r="H19" s="23" t="s">
        <v>38</v>
      </c>
      <c r="I19" s="23">
        <v>1</v>
      </c>
      <c r="J19" s="31">
        <v>0</v>
      </c>
      <c r="K19" s="32">
        <f t="shared" si="0"/>
        <v>0</v>
      </c>
      <c r="L19" s="33" t="s">
        <v>29</v>
      </c>
      <c r="M19" s="25" t="s">
        <v>29</v>
      </c>
      <c r="N19" s="25" t="s">
        <v>29</v>
      </c>
      <c r="O19" s="25" t="s">
        <v>29</v>
      </c>
      <c r="P19" s="23" t="s">
        <v>30</v>
      </c>
      <c r="Q19" s="26" t="s">
        <v>29</v>
      </c>
    </row>
    <row r="20" spans="1:17" ht="46.5" customHeight="1" x14ac:dyDescent="0.2">
      <c r="A20" s="23">
        <v>14</v>
      </c>
      <c r="B20" s="23">
        <v>56982209</v>
      </c>
      <c r="C20" s="23" t="s">
        <v>58</v>
      </c>
      <c r="D20" s="23" t="s">
        <v>49</v>
      </c>
      <c r="E20" s="23" t="s">
        <v>25</v>
      </c>
      <c r="F20" s="24" t="s">
        <v>59</v>
      </c>
      <c r="G20" s="23" t="s">
        <v>60</v>
      </c>
      <c r="H20" s="23" t="s">
        <v>28</v>
      </c>
      <c r="I20" s="23">
        <v>8</v>
      </c>
      <c r="J20" s="31">
        <v>0</v>
      </c>
      <c r="K20" s="32">
        <f t="shared" si="0"/>
        <v>0</v>
      </c>
      <c r="L20" s="33" t="s">
        <v>29</v>
      </c>
      <c r="M20" s="25" t="s">
        <v>29</v>
      </c>
      <c r="N20" s="25" t="s">
        <v>29</v>
      </c>
      <c r="O20" s="25" t="s">
        <v>29</v>
      </c>
      <c r="P20" s="23" t="s">
        <v>30</v>
      </c>
      <c r="Q20" s="26" t="s">
        <v>29</v>
      </c>
    </row>
    <row r="21" spans="1:17" ht="60" customHeight="1" x14ac:dyDescent="0.2">
      <c r="A21" s="23">
        <v>15</v>
      </c>
      <c r="B21" s="23">
        <v>56972132</v>
      </c>
      <c r="C21" s="23" t="s">
        <v>62</v>
      </c>
      <c r="D21" s="23" t="s">
        <v>63</v>
      </c>
      <c r="E21" s="23" t="s">
        <v>25</v>
      </c>
      <c r="F21" s="24" t="s">
        <v>64</v>
      </c>
      <c r="G21" s="23" t="s">
        <v>29</v>
      </c>
      <c r="H21" s="23" t="s">
        <v>42</v>
      </c>
      <c r="I21" s="23">
        <v>1</v>
      </c>
      <c r="J21" s="31">
        <v>0</v>
      </c>
      <c r="K21" s="32">
        <f t="shared" si="0"/>
        <v>0</v>
      </c>
      <c r="L21" s="33" t="s">
        <v>29</v>
      </c>
      <c r="M21" s="25" t="s">
        <v>29</v>
      </c>
      <c r="N21" s="25" t="s">
        <v>29</v>
      </c>
      <c r="O21" s="25" t="s">
        <v>29</v>
      </c>
      <c r="P21" s="23" t="s">
        <v>30</v>
      </c>
      <c r="Q21" s="26" t="s">
        <v>29</v>
      </c>
    </row>
    <row r="22" spans="1:17" ht="58.5" customHeight="1" x14ac:dyDescent="0.2">
      <c r="A22" s="23">
        <v>16</v>
      </c>
      <c r="B22" s="23">
        <v>56965118</v>
      </c>
      <c r="C22" s="23" t="s">
        <v>62</v>
      </c>
      <c r="D22" s="23" t="s">
        <v>65</v>
      </c>
      <c r="E22" s="23" t="s">
        <v>25</v>
      </c>
      <c r="F22" s="24" t="s">
        <v>64</v>
      </c>
      <c r="G22" s="23" t="s">
        <v>29</v>
      </c>
      <c r="H22" s="23" t="s">
        <v>42</v>
      </c>
      <c r="I22" s="23">
        <v>1</v>
      </c>
      <c r="J22" s="31">
        <v>0</v>
      </c>
      <c r="K22" s="32">
        <f t="shared" si="0"/>
        <v>0</v>
      </c>
      <c r="L22" s="33" t="s">
        <v>29</v>
      </c>
      <c r="M22" s="25" t="s">
        <v>29</v>
      </c>
      <c r="N22" s="25" t="s">
        <v>29</v>
      </c>
      <c r="O22" s="25" t="s">
        <v>29</v>
      </c>
      <c r="P22" s="23" t="s">
        <v>30</v>
      </c>
      <c r="Q22" s="26" t="s">
        <v>29</v>
      </c>
    </row>
    <row r="23" spans="1:17" ht="20.25" x14ac:dyDescent="0.3">
      <c r="A23" s="28" t="s">
        <v>66</v>
      </c>
      <c r="B23" s="29" t="s">
        <v>29</v>
      </c>
      <c r="C23" s="29" t="s">
        <v>29</v>
      </c>
      <c r="D23" s="29" t="s">
        <v>29</v>
      </c>
      <c r="E23" s="29" t="s">
        <v>29</v>
      </c>
      <c r="F23" s="29" t="s">
        <v>29</v>
      </c>
      <c r="G23" s="29" t="s">
        <v>29</v>
      </c>
      <c r="H23" s="29" t="s">
        <v>29</v>
      </c>
      <c r="I23" s="29" t="s">
        <v>29</v>
      </c>
      <c r="J23" s="29" t="s">
        <v>29</v>
      </c>
      <c r="K23" s="34">
        <f>SUBTOTAL(109,K7:K22)</f>
        <v>0</v>
      </c>
      <c r="L23" s="30" t="s">
        <v>29</v>
      </c>
      <c r="M23" s="30" t="s">
        <v>29</v>
      </c>
      <c r="N23" s="30" t="s">
        <v>29</v>
      </c>
      <c r="O23" s="30" t="s">
        <v>29</v>
      </c>
      <c r="P23" s="30" t="s">
        <v>29</v>
      </c>
      <c r="Q23" s="30" t="s">
        <v>29</v>
      </c>
    </row>
    <row r="25" spans="1:17" ht="18.75" x14ac:dyDescent="0.3">
      <c r="A25" s="12" t="s">
        <v>67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x14ac:dyDescent="0.25">
      <c r="A26" s="13" t="s">
        <v>30</v>
      </c>
      <c r="B26" s="14" t="s">
        <v>29</v>
      </c>
      <c r="C26" s="14" t="s">
        <v>29</v>
      </c>
      <c r="D26" s="14" t="s">
        <v>29</v>
      </c>
      <c r="E26" s="14" t="s">
        <v>29</v>
      </c>
      <c r="F26" s="13" t="s">
        <v>68</v>
      </c>
      <c r="G26" s="14" t="s">
        <v>29</v>
      </c>
      <c r="H26" s="14" t="s">
        <v>29</v>
      </c>
      <c r="I26" s="14" t="s">
        <v>29</v>
      </c>
      <c r="J26" s="14" t="s">
        <v>29</v>
      </c>
      <c r="K26" s="14" t="s">
        <v>29</v>
      </c>
      <c r="L26" s="14" t="s">
        <v>29</v>
      </c>
      <c r="M26" s="14" t="s">
        <v>29</v>
      </c>
      <c r="N26" s="14" t="s">
        <v>29</v>
      </c>
      <c r="O26" s="14" t="s">
        <v>29</v>
      </c>
      <c r="P26" s="14" t="s">
        <v>29</v>
      </c>
      <c r="Q26" s="14" t="s">
        <v>29</v>
      </c>
    </row>
    <row r="27" spans="1:17" ht="16.5" x14ac:dyDescent="0.25">
      <c r="A27" s="13" t="s">
        <v>46</v>
      </c>
      <c r="B27" s="14" t="s">
        <v>29</v>
      </c>
      <c r="C27" s="14" t="s">
        <v>29</v>
      </c>
      <c r="D27" s="14" t="s">
        <v>29</v>
      </c>
      <c r="E27" s="14" t="s">
        <v>29</v>
      </c>
      <c r="F27" s="13" t="s">
        <v>69</v>
      </c>
      <c r="G27" s="14" t="s">
        <v>29</v>
      </c>
      <c r="H27" s="14" t="s">
        <v>29</v>
      </c>
      <c r="I27" s="14" t="s">
        <v>29</v>
      </c>
      <c r="J27" s="14" t="s">
        <v>29</v>
      </c>
      <c r="K27" s="14" t="s">
        <v>29</v>
      </c>
      <c r="L27" s="14" t="s">
        <v>29</v>
      </c>
      <c r="M27" s="14" t="s">
        <v>29</v>
      </c>
      <c r="N27" s="14" t="s">
        <v>29</v>
      </c>
      <c r="O27" s="14" t="s">
        <v>29</v>
      </c>
      <c r="P27" s="14" t="s">
        <v>29</v>
      </c>
      <c r="Q27" s="14" t="s">
        <v>29</v>
      </c>
    </row>
    <row r="28" spans="1:17" ht="20.25" x14ac:dyDescent="0.3">
      <c r="A28" s="10" t="s">
        <v>70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20.25" x14ac:dyDescent="0.3">
      <c r="A29" s="10" t="s">
        <v>71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45" customHeight="1" x14ac:dyDescent="0.2">
      <c r="A30" s="11" t="s">
        <v>72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20.25" x14ac:dyDescent="0.3">
      <c r="A31" s="10" t="s">
        <v>73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45" customHeight="1" x14ac:dyDescent="0.2">
      <c r="A32" s="11" t="s">
        <v>74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4" spans="1:17" ht="21" thickBot="1" x14ac:dyDescent="0.35">
      <c r="A34" s="8" t="s">
        <v>29</v>
      </c>
      <c r="B34" s="9" t="s">
        <v>29</v>
      </c>
      <c r="C34" s="9" t="s">
        <v>29</v>
      </c>
      <c r="D34" s="9" t="s">
        <v>29</v>
      </c>
      <c r="E34" s="9" t="s">
        <v>29</v>
      </c>
      <c r="F34" s="9" t="s">
        <v>29</v>
      </c>
      <c r="G34" s="9" t="s">
        <v>29</v>
      </c>
      <c r="L34" s="8" t="s">
        <v>29</v>
      </c>
      <c r="M34" s="9" t="s">
        <v>29</v>
      </c>
      <c r="N34" s="9" t="s">
        <v>29</v>
      </c>
      <c r="O34" s="9" t="s">
        <v>29</v>
      </c>
      <c r="P34" s="9" t="s">
        <v>29</v>
      </c>
      <c r="Q34" s="9" t="s">
        <v>29</v>
      </c>
    </row>
    <row r="35" spans="1:17" ht="21" thickTop="1" x14ac:dyDescent="0.3">
      <c r="A35" s="3" t="s">
        <v>75</v>
      </c>
      <c r="B35" s="4" t="s">
        <v>29</v>
      </c>
      <c r="C35" s="4" t="s">
        <v>29</v>
      </c>
      <c r="D35" s="4" t="s">
        <v>29</v>
      </c>
      <c r="E35" s="4" t="s">
        <v>29</v>
      </c>
      <c r="F35" s="4" t="s">
        <v>29</v>
      </c>
      <c r="G35" s="4" t="s">
        <v>29</v>
      </c>
      <c r="L35" s="3" t="s">
        <v>76</v>
      </c>
      <c r="M35" s="4" t="s">
        <v>29</v>
      </c>
      <c r="N35" s="4" t="s">
        <v>29</v>
      </c>
      <c r="O35" s="4" t="s">
        <v>29</v>
      </c>
      <c r="P35" s="4" t="s">
        <v>29</v>
      </c>
      <c r="Q35" s="4" t="s">
        <v>29</v>
      </c>
    </row>
    <row r="37" spans="1:17" ht="21" thickBot="1" x14ac:dyDescent="0.35">
      <c r="A37" s="2" t="s">
        <v>29</v>
      </c>
      <c r="B37" s="2" t="s">
        <v>29</v>
      </c>
      <c r="C37" s="2" t="s">
        <v>29</v>
      </c>
      <c r="D37" s="2" t="s">
        <v>29</v>
      </c>
      <c r="E37" s="2" t="s">
        <v>29</v>
      </c>
      <c r="F37" s="2" t="s">
        <v>29</v>
      </c>
      <c r="G37" s="2" t="s">
        <v>29</v>
      </c>
      <c r="L37" s="8" t="s">
        <v>29</v>
      </c>
      <c r="M37" s="9" t="s">
        <v>29</v>
      </c>
      <c r="N37" s="9" t="s">
        <v>29</v>
      </c>
      <c r="O37" s="9" t="s">
        <v>29</v>
      </c>
      <c r="P37" s="9" t="s">
        <v>29</v>
      </c>
      <c r="Q37" s="9" t="s">
        <v>29</v>
      </c>
    </row>
    <row r="38" spans="1:17" ht="21" thickTop="1" x14ac:dyDescent="0.3">
      <c r="A38" s="1" t="s">
        <v>29</v>
      </c>
      <c r="B38" s="2" t="s">
        <v>29</v>
      </c>
      <c r="C38" s="2" t="s">
        <v>29</v>
      </c>
      <c r="D38" s="2" t="s">
        <v>29</v>
      </c>
      <c r="E38" s="2" t="s">
        <v>29</v>
      </c>
      <c r="F38" s="2" t="s">
        <v>29</v>
      </c>
      <c r="G38" s="2" t="s">
        <v>29</v>
      </c>
      <c r="L38" s="3" t="s">
        <v>77</v>
      </c>
      <c r="M38" s="4" t="s">
        <v>29</v>
      </c>
      <c r="N38" s="4" t="s">
        <v>29</v>
      </c>
      <c r="O38" s="4" t="s">
        <v>29</v>
      </c>
      <c r="P38" s="4" t="s">
        <v>29</v>
      </c>
      <c r="Q38" s="4" t="s">
        <v>29</v>
      </c>
    </row>
    <row r="40" spans="1:17" ht="18.75" x14ac:dyDescent="0.3">
      <c r="B40" s="5" t="s">
        <v>78</v>
      </c>
      <c r="C40" s="6"/>
      <c r="D40" s="6"/>
    </row>
    <row r="41" spans="1:17" ht="45" customHeight="1" x14ac:dyDescent="0.2">
      <c r="A41" s="7" t="s">
        <v>79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45" customHeight="1" x14ac:dyDescent="0.2">
      <c r="A42" s="7" t="s">
        <v>80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45" customHeight="1" x14ac:dyDescent="0.2">
      <c r="A43" s="7" t="s">
        <v>81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23:J23"/>
    <mergeCell ref="A25:Q25"/>
    <mergeCell ref="A26:E26"/>
    <mergeCell ref="F26:Q26"/>
    <mergeCell ref="A27:E27"/>
    <mergeCell ref="F27:Q27"/>
    <mergeCell ref="A28:Q28"/>
    <mergeCell ref="A29:Q29"/>
    <mergeCell ref="A30:Q30"/>
    <mergeCell ref="A31:Q31"/>
    <mergeCell ref="A32:Q32"/>
    <mergeCell ref="A34:G34"/>
    <mergeCell ref="L34:Q34"/>
    <mergeCell ref="A35:G35"/>
    <mergeCell ref="L35:Q35"/>
    <mergeCell ref="L37:Q37"/>
    <mergeCell ref="L38:Q38"/>
    <mergeCell ref="B40:D40"/>
    <mergeCell ref="A41:Q41"/>
    <mergeCell ref="A42:Q42"/>
    <mergeCell ref="A43:Q43"/>
  </mergeCells>
  <conditionalFormatting sqref="J7:K2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2">
      <formula1>Country</formula1>
    </dataValidation>
    <dataValidation type="list" allowBlank="1" showErrorMessage="1" errorTitle="Неверный код валюты" error="Выберите из списка!" sqref="L7:L22">
      <formula1>Currency</formula1>
    </dataValidation>
    <dataValidation type="list" allowBlank="1" showErrorMessage="1" errorTitle="Неверная единицы измерения" error="Выберите из списка!" sqref="H7:H2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42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38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570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571</v>
      </c>
    </row>
    <row r="7" spans="1:11" x14ac:dyDescent="0.2">
      <c r="F7" t="s">
        <v>102</v>
      </c>
      <c r="G7" t="s">
        <v>103</v>
      </c>
      <c r="K7" t="s">
        <v>572</v>
      </c>
    </row>
    <row r="8" spans="1:11" x14ac:dyDescent="0.2">
      <c r="F8" t="s">
        <v>104</v>
      </c>
      <c r="G8" t="s">
        <v>105</v>
      </c>
      <c r="K8" t="s">
        <v>573</v>
      </c>
    </row>
    <row r="9" spans="1:11" x14ac:dyDescent="0.2">
      <c r="F9" t="s">
        <v>106</v>
      </c>
      <c r="G9" t="s">
        <v>107</v>
      </c>
      <c r="K9" t="s">
        <v>574</v>
      </c>
    </row>
    <row r="10" spans="1:11" x14ac:dyDescent="0.2">
      <c r="F10" t="s">
        <v>108</v>
      </c>
      <c r="G10" t="s">
        <v>109</v>
      </c>
      <c r="K10" t="s">
        <v>575</v>
      </c>
    </row>
    <row r="11" spans="1:11" x14ac:dyDescent="0.2">
      <c r="F11" t="s">
        <v>110</v>
      </c>
      <c r="G11" t="s">
        <v>111</v>
      </c>
      <c r="K11" t="s">
        <v>576</v>
      </c>
    </row>
    <row r="12" spans="1:11" x14ac:dyDescent="0.2">
      <c r="F12" t="s">
        <v>112</v>
      </c>
      <c r="G12" t="s">
        <v>113</v>
      </c>
      <c r="K12" t="s">
        <v>577</v>
      </c>
    </row>
    <row r="13" spans="1:11" x14ac:dyDescent="0.2">
      <c r="F13" t="s">
        <v>114</v>
      </c>
      <c r="G13" t="s">
        <v>115</v>
      </c>
      <c r="K13" t="s">
        <v>578</v>
      </c>
    </row>
    <row r="14" spans="1:11" x14ac:dyDescent="0.2">
      <c r="F14" t="s">
        <v>116</v>
      </c>
      <c r="G14" t="s">
        <v>117</v>
      </c>
      <c r="K14" t="s">
        <v>579</v>
      </c>
    </row>
    <row r="15" spans="1:11" x14ac:dyDescent="0.2">
      <c r="F15" t="s">
        <v>118</v>
      </c>
      <c r="G15" t="s">
        <v>119</v>
      </c>
      <c r="K15" t="s">
        <v>580</v>
      </c>
    </row>
    <row r="16" spans="1:11" x14ac:dyDescent="0.2">
      <c r="F16" t="s">
        <v>120</v>
      </c>
      <c r="G16" t="s">
        <v>121</v>
      </c>
      <c r="K16" t="s">
        <v>581</v>
      </c>
    </row>
    <row r="17" spans="6:11" x14ac:dyDescent="0.2">
      <c r="F17" t="s">
        <v>122</v>
      </c>
      <c r="G17" t="s">
        <v>123</v>
      </c>
      <c r="K17" t="s">
        <v>582</v>
      </c>
    </row>
    <row r="18" spans="6:11" x14ac:dyDescent="0.2">
      <c r="F18" t="s">
        <v>124</v>
      </c>
      <c r="G18" t="s">
        <v>125</v>
      </c>
      <c r="K18" t="s">
        <v>583</v>
      </c>
    </row>
    <row r="19" spans="6:11" x14ac:dyDescent="0.2">
      <c r="F19" t="s">
        <v>126</v>
      </c>
      <c r="G19" t="s">
        <v>127</v>
      </c>
      <c r="K19" t="s">
        <v>584</v>
      </c>
    </row>
    <row r="20" spans="6:11" x14ac:dyDescent="0.2">
      <c r="F20" t="s">
        <v>128</v>
      </c>
      <c r="G20" t="s">
        <v>129</v>
      </c>
      <c r="K20" t="s">
        <v>28</v>
      </c>
    </row>
    <row r="21" spans="6:11" x14ac:dyDescent="0.2">
      <c r="F21" t="s">
        <v>130</v>
      </c>
      <c r="G21" t="s">
        <v>131</v>
      </c>
      <c r="K21" t="s">
        <v>585</v>
      </c>
    </row>
    <row r="22" spans="6:11" x14ac:dyDescent="0.2">
      <c r="F22" t="s">
        <v>132</v>
      </c>
      <c r="G22" t="s">
        <v>133</v>
      </c>
      <c r="K22" t="s">
        <v>586</v>
      </c>
    </row>
    <row r="23" spans="6:11" x14ac:dyDescent="0.2">
      <c r="F23" t="s">
        <v>134</v>
      </c>
      <c r="G23" t="s">
        <v>135</v>
      </c>
      <c r="K23" t="s">
        <v>61</v>
      </c>
    </row>
    <row r="24" spans="6:11" x14ac:dyDescent="0.2">
      <c r="F24" t="s">
        <v>136</v>
      </c>
      <c r="G24" t="s">
        <v>137</v>
      </c>
      <c r="K24" t="s">
        <v>587</v>
      </c>
    </row>
    <row r="25" spans="6:11" x14ac:dyDescent="0.2">
      <c r="F25" t="s">
        <v>138</v>
      </c>
      <c r="G25" t="s">
        <v>139</v>
      </c>
      <c r="K25" t="s">
        <v>588</v>
      </c>
    </row>
    <row r="26" spans="6:11" x14ac:dyDescent="0.2">
      <c r="F26" t="s">
        <v>140</v>
      </c>
      <c r="G26" t="s">
        <v>141</v>
      </c>
      <c r="K26" t="s">
        <v>589</v>
      </c>
    </row>
    <row r="27" spans="6:11" x14ac:dyDescent="0.2">
      <c r="F27" t="s">
        <v>142</v>
      </c>
      <c r="G27" t="s">
        <v>143</v>
      </c>
      <c r="K27" t="s">
        <v>590</v>
      </c>
    </row>
    <row r="28" spans="6:11" x14ac:dyDescent="0.2">
      <c r="F28" t="s">
        <v>144</v>
      </c>
      <c r="G28" t="s">
        <v>145</v>
      </c>
      <c r="K28" t="s">
        <v>591</v>
      </c>
    </row>
    <row r="29" spans="6:11" x14ac:dyDescent="0.2">
      <c r="F29" t="s">
        <v>146</v>
      </c>
      <c r="G29" t="s">
        <v>147</v>
      </c>
      <c r="K29" t="s">
        <v>592</v>
      </c>
    </row>
    <row r="30" spans="6:11" x14ac:dyDescent="0.2">
      <c r="F30" t="s">
        <v>148</v>
      </c>
      <c r="G30" t="s">
        <v>149</v>
      </c>
      <c r="K30" t="s">
        <v>593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AD27F-9184-4F87-8EEA-C2438564EF30}"/>
</file>

<file path=customXml/itemProps2.xml><?xml version="1.0" encoding="utf-8"?>
<ds:datastoreItem xmlns:ds="http://schemas.openxmlformats.org/officeDocument/2006/customXml" ds:itemID="{49854E09-A9A5-4905-81B5-2DFE0E33C627}"/>
</file>

<file path=customXml/itemProps3.xml><?xml version="1.0" encoding="utf-8"?>
<ds:datastoreItem xmlns:ds="http://schemas.openxmlformats.org/officeDocument/2006/customXml" ds:itemID="{7450054F-DD65-4B35-B03C-CFB1D7BAB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2022-04-12T14:56:35Z</dcterms:created>
  <dcterms:modified xsi:type="dcterms:W3CDTF">2022-04-29T14:11:00Z</dcterms:modified>
</cp:coreProperties>
</file>